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<sst xmlns="http://schemas.openxmlformats.org/spreadsheetml/2006/main" count="112" uniqueCount="100">
  <si>
    <t>内蒙古地震局2017年招聘事业人员总成绩及进入体检人员名单</t>
  </si>
  <si>
    <t>报考部门</t>
  </si>
  <si>
    <t>报考职位</t>
  </si>
  <si>
    <t>排名</t>
  </si>
  <si>
    <t>姓名</t>
  </si>
  <si>
    <t>性别</t>
  </si>
  <si>
    <t>准考证号</t>
  </si>
  <si>
    <t>笔试成绩</t>
  </si>
  <si>
    <t>面试成绩</t>
  </si>
  <si>
    <t>考试总成绩</t>
  </si>
  <si>
    <t>备注</t>
  </si>
  <si>
    <t>预测研究中心</t>
  </si>
  <si>
    <t>地震预测研究</t>
  </si>
  <si>
    <t>王磊</t>
  </si>
  <si>
    <t>311501345903</t>
  </si>
  <si>
    <t>进入体检</t>
  </si>
  <si>
    <t>冯雪东</t>
  </si>
  <si>
    <t>311502196221</t>
  </si>
  <si>
    <t>胡洪涛</t>
  </si>
  <si>
    <t>311501131105</t>
  </si>
  <si>
    <t>贾博</t>
  </si>
  <si>
    <t>311501132206</t>
  </si>
  <si>
    <t>王鹏</t>
  </si>
  <si>
    <t>311501372105</t>
  </si>
  <si>
    <t>贺磊</t>
  </si>
  <si>
    <t>311501240918</t>
  </si>
  <si>
    <t>李瑾</t>
  </si>
  <si>
    <t>311501354123</t>
  </si>
  <si>
    <t>杨建强</t>
  </si>
  <si>
    <t>311501354325</t>
  </si>
  <si>
    <t>李佳</t>
  </si>
  <si>
    <t>311501134514</t>
  </si>
  <si>
    <t>赵剑</t>
  </si>
  <si>
    <t>311501132510</t>
  </si>
  <si>
    <t>监测中心</t>
  </si>
  <si>
    <t>仪器维修</t>
  </si>
  <si>
    <t>王旭东</t>
  </si>
  <si>
    <t>311501135708</t>
  </si>
  <si>
    <t>曲灵丰</t>
  </si>
  <si>
    <t>311501342003</t>
  </si>
  <si>
    <t>应急中心</t>
  </si>
  <si>
    <t>应急数据维护</t>
  </si>
  <si>
    <t>张小艳</t>
  </si>
  <si>
    <t>311501134211</t>
  </si>
  <si>
    <t>海拉尔地震台</t>
  </si>
  <si>
    <t>地震观测</t>
  </si>
  <si>
    <t>郭雷</t>
  </si>
  <si>
    <t>311523183121</t>
  </si>
  <si>
    <t>王玥</t>
  </si>
  <si>
    <t>311523361017</t>
  </si>
  <si>
    <t>王鑫</t>
  </si>
  <si>
    <t>311523390725</t>
  </si>
  <si>
    <t>崔春旸</t>
  </si>
  <si>
    <t>311523183809</t>
  </si>
  <si>
    <t>吕云鹤</t>
  </si>
  <si>
    <t>311502198728</t>
  </si>
  <si>
    <t>胡平</t>
  </si>
  <si>
    <t>311501132406</t>
  </si>
  <si>
    <t>郭瑞明</t>
  </si>
  <si>
    <t>311501357628</t>
  </si>
  <si>
    <t>孙德明</t>
  </si>
  <si>
    <t>311501135211</t>
  </si>
  <si>
    <t>单志超</t>
  </si>
  <si>
    <t>311523184422</t>
  </si>
  <si>
    <t>放弃面试</t>
  </si>
  <si>
    <t>赛夫</t>
  </si>
  <si>
    <t>311501344721</t>
  </si>
  <si>
    <t>锡林浩特地震台</t>
  </si>
  <si>
    <t>白其乐格尔</t>
  </si>
  <si>
    <t>311523182222</t>
  </si>
  <si>
    <t>赵敏锐</t>
  </si>
  <si>
    <t>311501346906</t>
  </si>
  <si>
    <t>冯双</t>
  </si>
  <si>
    <t>311523184621</t>
  </si>
  <si>
    <t>吕晶</t>
  </si>
  <si>
    <t>311501341910</t>
  </si>
  <si>
    <t>王志鹏</t>
  </si>
  <si>
    <t>311501341028</t>
  </si>
  <si>
    <t>会计</t>
  </si>
  <si>
    <t>田瑞</t>
  </si>
  <si>
    <t>211502210526</t>
  </si>
  <si>
    <t>吴晔</t>
  </si>
  <si>
    <t>211501455529</t>
  </si>
  <si>
    <t>王俊茹</t>
  </si>
  <si>
    <t>211501459107</t>
  </si>
  <si>
    <t>李艳茹</t>
  </si>
  <si>
    <t>211523390202</t>
  </si>
  <si>
    <t>李燕鑫</t>
  </si>
  <si>
    <t>211501181710</t>
  </si>
  <si>
    <t>宝昌地震台</t>
  </si>
  <si>
    <t>白少奇</t>
  </si>
  <si>
    <t>311501134006</t>
  </si>
  <si>
    <t>刘亚楠</t>
  </si>
  <si>
    <t>311501347017</t>
  </si>
  <si>
    <t>孟繁茹</t>
  </si>
  <si>
    <t>311501356619</t>
  </si>
  <si>
    <t>梁天星</t>
  </si>
  <si>
    <t>311501346411</t>
  </si>
  <si>
    <t>柳卿</t>
  </si>
  <si>
    <t>311502194615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</si>
</sst>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top"/>
    </xf>
    <xf numFmtId="176" fontId="45" fillId="0" borderId="9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5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top"/>
    </xf>
    <xf numFmtId="0" fontId="3" fillId="0" borderId="9" xfId="0" applyNumberFormat="1" applyFont="1" applyFill="1" applyBorder="1" applyAlignment="1" quotePrefix="1">
      <alignment horizontal="center" vertical="top"/>
    </xf>
    <xf numFmtId="0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dengdeng\Desktop\2017&#20107;&#19994;&#21333;&#20301;&#25307;&#32856;&#20837;&#22260;&#38754;&#35797;&#20154;&#21592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表98地震局表"/>
      <sheetName val="考场1"/>
      <sheetName val="考场2"/>
      <sheetName val="考场3"/>
      <sheetName val="Sheet1"/>
    </sheetNames>
    <sheetDataSet>
      <sheetData sheetId="4">
        <row r="2">
          <cell r="C2" t="str">
            <v>冯雪东</v>
          </cell>
          <cell r="D2" t="str">
            <v>男</v>
          </cell>
        </row>
        <row r="3">
          <cell r="C3" t="str">
            <v>王磊</v>
          </cell>
          <cell r="D3" t="str">
            <v>男</v>
          </cell>
        </row>
        <row r="4">
          <cell r="C4" t="str">
            <v>王鹏</v>
          </cell>
          <cell r="D4" t="str">
            <v>男</v>
          </cell>
        </row>
        <row r="5">
          <cell r="C5" t="str">
            <v>胡洪涛</v>
          </cell>
          <cell r="D5" t="str">
            <v>男</v>
          </cell>
        </row>
        <row r="6">
          <cell r="C6" t="str">
            <v>贾博</v>
          </cell>
          <cell r="D6" t="str">
            <v>女</v>
          </cell>
        </row>
        <row r="7">
          <cell r="C7" t="str">
            <v>杨建强</v>
          </cell>
          <cell r="D7" t="str">
            <v>男</v>
          </cell>
        </row>
        <row r="8">
          <cell r="C8" t="str">
            <v>贺磊</v>
          </cell>
          <cell r="D8" t="str">
            <v>男</v>
          </cell>
        </row>
        <row r="9">
          <cell r="C9" t="str">
            <v>李佳</v>
          </cell>
          <cell r="D9" t="str">
            <v>女</v>
          </cell>
        </row>
        <row r="10">
          <cell r="C10" t="str">
            <v>李瑾</v>
          </cell>
          <cell r="D10" t="str">
            <v>女</v>
          </cell>
        </row>
        <row r="11">
          <cell r="C11" t="str">
            <v>赵剑</v>
          </cell>
          <cell r="D11" t="str">
            <v>男</v>
          </cell>
        </row>
        <row r="12">
          <cell r="C12" t="str">
            <v>王旭东</v>
          </cell>
          <cell r="D12" t="str">
            <v>男</v>
          </cell>
        </row>
        <row r="13">
          <cell r="C13" t="str">
            <v>曲灵丰</v>
          </cell>
          <cell r="D13" t="str">
            <v>男</v>
          </cell>
        </row>
        <row r="14">
          <cell r="C14" t="str">
            <v>张小艳</v>
          </cell>
          <cell r="D14" t="str">
            <v>女</v>
          </cell>
        </row>
        <row r="15">
          <cell r="C15" t="str">
            <v>单志超</v>
          </cell>
          <cell r="D15" t="str">
            <v>男</v>
          </cell>
        </row>
        <row r="16">
          <cell r="C16" t="str">
            <v>王玥</v>
          </cell>
          <cell r="D16" t="str">
            <v>女</v>
          </cell>
        </row>
        <row r="17">
          <cell r="C17" t="str">
            <v>王鑫</v>
          </cell>
          <cell r="D17" t="str">
            <v>男</v>
          </cell>
        </row>
        <row r="18">
          <cell r="C18" t="str">
            <v>郭雷</v>
          </cell>
          <cell r="D18" t="str">
            <v>男</v>
          </cell>
        </row>
        <row r="19">
          <cell r="C19" t="str">
            <v>崔春旸</v>
          </cell>
          <cell r="D19" t="str">
            <v>女</v>
          </cell>
        </row>
        <row r="20">
          <cell r="C20" t="str">
            <v>姜珊</v>
          </cell>
          <cell r="D20" t="str">
            <v>女</v>
          </cell>
        </row>
        <row r="21">
          <cell r="C21" t="str">
            <v>赛夫</v>
          </cell>
          <cell r="D21" t="str">
            <v>男</v>
          </cell>
        </row>
        <row r="22">
          <cell r="C22" t="str">
            <v>吕云鹤</v>
          </cell>
          <cell r="D22" t="str">
            <v>男</v>
          </cell>
        </row>
        <row r="23">
          <cell r="C23" t="str">
            <v>胡平</v>
          </cell>
          <cell r="D23" t="str">
            <v>男</v>
          </cell>
        </row>
        <row r="24">
          <cell r="C24" t="str">
            <v>郭瑞明</v>
          </cell>
          <cell r="D24" t="str">
            <v>男</v>
          </cell>
        </row>
        <row r="25">
          <cell r="C25" t="str">
            <v>孙德明</v>
          </cell>
          <cell r="D25" t="str">
            <v>男</v>
          </cell>
        </row>
        <row r="26">
          <cell r="C26" t="str">
            <v>吕晶</v>
          </cell>
          <cell r="D26" t="str">
            <v>男</v>
          </cell>
        </row>
        <row r="27">
          <cell r="C27" t="str">
            <v>赵敏锐</v>
          </cell>
          <cell r="D27" t="str">
            <v>男</v>
          </cell>
        </row>
        <row r="28">
          <cell r="C28" t="str">
            <v>白其乐格尔</v>
          </cell>
          <cell r="D28" t="str">
            <v>女</v>
          </cell>
        </row>
        <row r="29">
          <cell r="C29" t="str">
            <v>冯双</v>
          </cell>
          <cell r="D29" t="str">
            <v>女</v>
          </cell>
        </row>
        <row r="30">
          <cell r="C30" t="str">
            <v>王志鹏</v>
          </cell>
          <cell r="D30" t="str">
            <v>男</v>
          </cell>
        </row>
        <row r="31">
          <cell r="C31" t="str">
            <v>韩东</v>
          </cell>
          <cell r="D31" t="str">
            <v>男</v>
          </cell>
        </row>
        <row r="32">
          <cell r="C32" t="str">
            <v>田瑞</v>
          </cell>
          <cell r="D32" t="str">
            <v>女</v>
          </cell>
        </row>
        <row r="33">
          <cell r="C33" t="str">
            <v>吴晔</v>
          </cell>
          <cell r="D33" t="str">
            <v>女</v>
          </cell>
        </row>
        <row r="34">
          <cell r="C34" t="str">
            <v>王俊茹</v>
          </cell>
          <cell r="D34" t="str">
            <v>女</v>
          </cell>
        </row>
        <row r="35">
          <cell r="C35" t="str">
            <v>李艳茹</v>
          </cell>
          <cell r="D35" t="str">
            <v>女</v>
          </cell>
        </row>
        <row r="36">
          <cell r="C36" t="str">
            <v>李燕鑫</v>
          </cell>
          <cell r="D36" t="str">
            <v>女</v>
          </cell>
        </row>
        <row r="37">
          <cell r="C37" t="str">
            <v>梁天星</v>
          </cell>
          <cell r="D37" t="str">
            <v>男</v>
          </cell>
        </row>
        <row r="38">
          <cell r="C38" t="str">
            <v>刘亚楠</v>
          </cell>
          <cell r="D38" t="str">
            <v>女</v>
          </cell>
        </row>
        <row r="39">
          <cell r="C39" t="str">
            <v>孟繁茹</v>
          </cell>
          <cell r="D39" t="str">
            <v>女</v>
          </cell>
        </row>
        <row r="40">
          <cell r="C40" t="str">
            <v>柳卿</v>
          </cell>
          <cell r="D40" t="str">
            <v>女</v>
          </cell>
        </row>
        <row r="41">
          <cell r="C41" t="str">
            <v>白少奇</v>
          </cell>
          <cell r="D41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534"/>
  <sheetViews>
    <sheetView tabSelected="1" zoomScaleSheetLayoutView="100" workbookViewId="0" topLeftCell="A16">
      <selection activeCell="O28" sqref="O28"/>
    </sheetView>
  </sheetViews>
  <sheetFormatPr defaultColWidth="9.00390625" defaultRowHeight="14.25"/>
  <cols>
    <col min="1" max="1" width="17.125" style="2" customWidth="1"/>
    <col min="2" max="2" width="16.125" style="2" customWidth="1"/>
    <col min="3" max="3" width="8.00390625" style="2" bestFit="1" customWidth="1"/>
    <col min="4" max="4" width="11.625" style="2" customWidth="1"/>
    <col min="5" max="5" width="7.125" style="0" customWidth="1"/>
    <col min="6" max="6" width="17.375" style="2" customWidth="1"/>
    <col min="7" max="7" width="11.25390625" style="2" customWidth="1"/>
    <col min="8" max="8" width="13.25390625" style="2" customWidth="1"/>
    <col min="9" max="9" width="15.25390625" style="2" customWidth="1"/>
    <col min="10" max="10" width="10.25390625" style="2" customWidth="1"/>
  </cols>
  <sheetData>
    <row r="1" spans="1:10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27" t="s">
        <v>1</v>
      </c>
      <c r="B2" s="27" t="s">
        <v>2</v>
      </c>
      <c r="C2" s="5" t="s">
        <v>3</v>
      </c>
      <c r="D2" s="27" t="s">
        <v>4</v>
      </c>
      <c r="E2" s="6" t="s">
        <v>5</v>
      </c>
      <c r="F2" s="27" t="s">
        <v>6</v>
      </c>
      <c r="G2" s="5" t="s">
        <v>7</v>
      </c>
      <c r="H2" s="5" t="s">
        <v>8</v>
      </c>
      <c r="I2" s="5" t="s">
        <v>9</v>
      </c>
      <c r="J2" s="20" t="s">
        <v>10</v>
      </c>
    </row>
    <row r="3" spans="1:10" ht="21.75" customHeight="1">
      <c r="A3" s="28" t="s">
        <v>11</v>
      </c>
      <c r="B3" s="28" t="s">
        <v>12</v>
      </c>
      <c r="C3" s="8">
        <v>1</v>
      </c>
      <c r="D3" s="29" t="s">
        <v>13</v>
      </c>
      <c r="E3" s="9" t="str">
        <f>VLOOKUP(D3,'[1]Sheet1'!$C$2:$D$41,2,FALSE)</f>
        <v>男</v>
      </c>
      <c r="F3" s="29" t="s">
        <v>14</v>
      </c>
      <c r="G3" s="10">
        <v>70.03333333333333</v>
      </c>
      <c r="H3" s="10">
        <v>75</v>
      </c>
      <c r="I3" s="10">
        <f aca="true" t="shared" si="0" ref="I3:I40">G3*0.5+H3*0.5</f>
        <v>72.51666666666667</v>
      </c>
      <c r="J3" s="21" t="s">
        <v>15</v>
      </c>
    </row>
    <row r="4" spans="1:10" ht="21.75" customHeight="1">
      <c r="A4" s="11"/>
      <c r="B4" s="11"/>
      <c r="C4" s="8">
        <v>2</v>
      </c>
      <c r="D4" s="29" t="s">
        <v>16</v>
      </c>
      <c r="E4" s="9" t="str">
        <f>VLOOKUP(D4,'[1]Sheet1'!$C$2:$D$41,2,FALSE)</f>
        <v>男</v>
      </c>
      <c r="F4" s="29" t="s">
        <v>17</v>
      </c>
      <c r="G4" s="10">
        <v>72.13333333333333</v>
      </c>
      <c r="H4" s="10">
        <v>70</v>
      </c>
      <c r="I4" s="10">
        <f t="shared" si="0"/>
        <v>71.06666666666666</v>
      </c>
      <c r="J4" s="21" t="s">
        <v>15</v>
      </c>
    </row>
    <row r="5" spans="1:10" ht="21.75" customHeight="1">
      <c r="A5" s="11"/>
      <c r="B5" s="11"/>
      <c r="C5" s="8">
        <v>3</v>
      </c>
      <c r="D5" s="29" t="s">
        <v>18</v>
      </c>
      <c r="E5" s="9" t="str">
        <f>VLOOKUP(D5,'[1]Sheet1'!$C$2:$D$41,2,FALSE)</f>
        <v>男</v>
      </c>
      <c r="F5" s="29" t="s">
        <v>19</v>
      </c>
      <c r="G5" s="10">
        <v>66.2</v>
      </c>
      <c r="H5" s="10">
        <v>75.2</v>
      </c>
      <c r="I5" s="10">
        <f t="shared" si="0"/>
        <v>70.7</v>
      </c>
      <c r="J5" s="22"/>
    </row>
    <row r="6" spans="1:10" ht="21.75" customHeight="1">
      <c r="A6" s="11"/>
      <c r="B6" s="11"/>
      <c r="C6" s="8">
        <v>4</v>
      </c>
      <c r="D6" s="29" t="s">
        <v>20</v>
      </c>
      <c r="E6" s="9" t="str">
        <f>VLOOKUP(D6,'[1]Sheet1'!$C$2:$D$41,2,FALSE)</f>
        <v>女</v>
      </c>
      <c r="F6" s="29" t="s">
        <v>21</v>
      </c>
      <c r="G6" s="10">
        <v>65.13333333333334</v>
      </c>
      <c r="H6" s="10">
        <v>75.6</v>
      </c>
      <c r="I6" s="10">
        <f t="shared" si="0"/>
        <v>70.36666666666667</v>
      </c>
      <c r="J6" s="22"/>
    </row>
    <row r="7" spans="1:10" ht="21.75" customHeight="1">
      <c r="A7" s="11"/>
      <c r="B7" s="11"/>
      <c r="C7" s="8">
        <v>5</v>
      </c>
      <c r="D7" s="29" t="s">
        <v>22</v>
      </c>
      <c r="E7" s="9" t="str">
        <f>VLOOKUP(D7,'[1]Sheet1'!$C$2:$D$41,2,FALSE)</f>
        <v>男</v>
      </c>
      <c r="F7" s="29" t="s">
        <v>23</v>
      </c>
      <c r="G7" s="10">
        <v>66.86666666666666</v>
      </c>
      <c r="H7" s="10">
        <v>71</v>
      </c>
      <c r="I7" s="10">
        <f t="shared" si="0"/>
        <v>68.93333333333334</v>
      </c>
      <c r="J7" s="22"/>
    </row>
    <row r="8" spans="1:10" ht="21.75" customHeight="1">
      <c r="A8" s="11"/>
      <c r="B8" s="11"/>
      <c r="C8" s="8">
        <v>6</v>
      </c>
      <c r="D8" s="29" t="s">
        <v>24</v>
      </c>
      <c r="E8" s="9" t="str">
        <f>VLOOKUP(D8,'[1]Sheet1'!$C$2:$D$41,2,FALSE)</f>
        <v>男</v>
      </c>
      <c r="F8" s="29" t="s">
        <v>25</v>
      </c>
      <c r="G8" s="10">
        <v>63.13333333333334</v>
      </c>
      <c r="H8" s="10">
        <v>74.4</v>
      </c>
      <c r="I8" s="10">
        <f t="shared" si="0"/>
        <v>68.76666666666668</v>
      </c>
      <c r="J8" s="23"/>
    </row>
    <row r="9" spans="1:10" ht="21.75" customHeight="1">
      <c r="A9" s="11"/>
      <c r="B9" s="11"/>
      <c r="C9" s="8">
        <v>7</v>
      </c>
      <c r="D9" s="29" t="s">
        <v>26</v>
      </c>
      <c r="E9" s="9" t="str">
        <f>VLOOKUP(D9,'[1]Sheet1'!$C$2:$D$41,2,FALSE)</f>
        <v>女</v>
      </c>
      <c r="F9" s="29" t="s">
        <v>27</v>
      </c>
      <c r="G9" s="10">
        <v>61.400000000000006</v>
      </c>
      <c r="H9" s="10">
        <v>75</v>
      </c>
      <c r="I9" s="10">
        <f t="shared" si="0"/>
        <v>68.2</v>
      </c>
      <c r="J9" s="22"/>
    </row>
    <row r="10" spans="1:10" ht="21.75" customHeight="1">
      <c r="A10" s="11"/>
      <c r="B10" s="11"/>
      <c r="C10" s="8">
        <v>8</v>
      </c>
      <c r="D10" s="30" t="s">
        <v>28</v>
      </c>
      <c r="E10" s="9" t="str">
        <f>VLOOKUP(D10,'[1]Sheet1'!$C$2:$D$41,2,FALSE)</f>
        <v>男</v>
      </c>
      <c r="F10" s="30" t="s">
        <v>29</v>
      </c>
      <c r="G10" s="13">
        <v>63.400000000000006</v>
      </c>
      <c r="H10" s="13">
        <v>72</v>
      </c>
      <c r="I10" s="10">
        <f t="shared" si="0"/>
        <v>67.7</v>
      </c>
      <c r="J10" s="8"/>
    </row>
    <row r="11" spans="1:10" ht="21.75" customHeight="1">
      <c r="A11" s="11"/>
      <c r="B11" s="11"/>
      <c r="C11" s="8">
        <v>9</v>
      </c>
      <c r="D11" s="29" t="s">
        <v>30</v>
      </c>
      <c r="E11" s="9" t="str">
        <f>VLOOKUP(D11,'[1]Sheet1'!$C$2:$D$41,2,FALSE)</f>
        <v>女</v>
      </c>
      <c r="F11" s="29" t="s">
        <v>31</v>
      </c>
      <c r="G11" s="10">
        <v>62.766666666666666</v>
      </c>
      <c r="H11" s="10">
        <v>71.8</v>
      </c>
      <c r="I11" s="10">
        <f t="shared" si="0"/>
        <v>67.28333333333333</v>
      </c>
      <c r="J11" s="22"/>
    </row>
    <row r="12" spans="1:10" ht="21.75" customHeight="1">
      <c r="A12" s="14"/>
      <c r="B12" s="14"/>
      <c r="C12" s="8">
        <v>10</v>
      </c>
      <c r="D12" s="29" t="s">
        <v>32</v>
      </c>
      <c r="E12" s="9" t="str">
        <f>VLOOKUP(D12,'[1]Sheet1'!$C$2:$D$41,2,FALSE)</f>
        <v>男</v>
      </c>
      <c r="F12" s="29" t="s">
        <v>33</v>
      </c>
      <c r="G12" s="10">
        <v>58.86666666666666</v>
      </c>
      <c r="H12" s="10">
        <v>73.8</v>
      </c>
      <c r="I12" s="10">
        <f t="shared" si="0"/>
        <v>66.33333333333333</v>
      </c>
      <c r="J12" s="22"/>
    </row>
    <row r="13" spans="1:10" ht="21.75" customHeight="1">
      <c r="A13" s="28" t="s">
        <v>34</v>
      </c>
      <c r="B13" s="28" t="s">
        <v>35</v>
      </c>
      <c r="C13" s="8">
        <v>1</v>
      </c>
      <c r="D13" s="29" t="s">
        <v>36</v>
      </c>
      <c r="E13" s="9" t="str">
        <f>VLOOKUP(D13,'[1]Sheet1'!$C$2:$D$41,2,FALSE)</f>
        <v>男</v>
      </c>
      <c r="F13" s="29" t="s">
        <v>37</v>
      </c>
      <c r="G13" s="10">
        <v>69.46666666666667</v>
      </c>
      <c r="H13" s="10">
        <v>74.4</v>
      </c>
      <c r="I13" s="10">
        <f t="shared" si="0"/>
        <v>71.93333333333334</v>
      </c>
      <c r="J13" s="21" t="s">
        <v>15</v>
      </c>
    </row>
    <row r="14" spans="1:10" ht="21.75" customHeight="1">
      <c r="A14" s="14"/>
      <c r="B14" s="14"/>
      <c r="C14" s="8">
        <v>2</v>
      </c>
      <c r="D14" s="29" t="s">
        <v>38</v>
      </c>
      <c r="E14" s="9" t="str">
        <f>VLOOKUP(D14,'[1]Sheet1'!$C$2:$D$41,2,FALSE)</f>
        <v>男</v>
      </c>
      <c r="F14" s="29" t="s">
        <v>39</v>
      </c>
      <c r="G14" s="10">
        <v>64.46666666666667</v>
      </c>
      <c r="H14" s="10">
        <v>59.8</v>
      </c>
      <c r="I14" s="10">
        <f t="shared" si="0"/>
        <v>62.13333333333333</v>
      </c>
      <c r="J14" s="22"/>
    </row>
    <row r="15" spans="1:10" s="1" customFormat="1" ht="21.75" customHeight="1">
      <c r="A15" s="31" t="s">
        <v>40</v>
      </c>
      <c r="B15" s="31" t="s">
        <v>41</v>
      </c>
      <c r="C15" s="15">
        <v>1</v>
      </c>
      <c r="D15" s="31" t="s">
        <v>42</v>
      </c>
      <c r="E15" s="16" t="str">
        <f>VLOOKUP(D15,'[1]Sheet1'!$C$2:$D$41,2,FALSE)</f>
        <v>女</v>
      </c>
      <c r="F15" s="31" t="s">
        <v>43</v>
      </c>
      <c r="G15" s="17">
        <v>62.733333333333334</v>
      </c>
      <c r="H15" s="17">
        <v>70.4</v>
      </c>
      <c r="I15" s="17">
        <f t="shared" si="0"/>
        <v>66.56666666666666</v>
      </c>
      <c r="J15" s="24" t="s">
        <v>15</v>
      </c>
    </row>
    <row r="16" spans="1:10" ht="21.75" customHeight="1">
      <c r="A16" s="28" t="s">
        <v>44</v>
      </c>
      <c r="B16" s="28" t="s">
        <v>45</v>
      </c>
      <c r="C16" s="8">
        <v>1</v>
      </c>
      <c r="D16" s="29" t="s">
        <v>46</v>
      </c>
      <c r="E16" s="9" t="str">
        <f>VLOOKUP(D16,'[1]Sheet1'!$C$2:$D$41,2,FALSE)</f>
        <v>男</v>
      </c>
      <c r="F16" s="29" t="s">
        <v>47</v>
      </c>
      <c r="G16" s="10">
        <v>64.53333333333333</v>
      </c>
      <c r="H16" s="10">
        <v>83</v>
      </c>
      <c r="I16" s="10">
        <f t="shared" si="0"/>
        <v>73.76666666666667</v>
      </c>
      <c r="J16" s="21" t="s">
        <v>15</v>
      </c>
    </row>
    <row r="17" spans="1:10" ht="21.75" customHeight="1">
      <c r="A17" s="11"/>
      <c r="B17" s="11"/>
      <c r="C17" s="8">
        <v>2</v>
      </c>
      <c r="D17" s="29" t="s">
        <v>48</v>
      </c>
      <c r="E17" s="9" t="str">
        <f>VLOOKUP(D17,'[1]Sheet1'!$C$2:$D$41,2,FALSE)</f>
        <v>女</v>
      </c>
      <c r="F17" s="29" t="s">
        <v>49</v>
      </c>
      <c r="G17" s="10">
        <v>65.93333333333334</v>
      </c>
      <c r="H17" s="10">
        <v>70.2</v>
      </c>
      <c r="I17" s="10">
        <f t="shared" si="0"/>
        <v>68.06666666666666</v>
      </c>
      <c r="J17" s="21" t="s">
        <v>15</v>
      </c>
    </row>
    <row r="18" spans="1:10" ht="21.75" customHeight="1">
      <c r="A18" s="11"/>
      <c r="B18" s="11"/>
      <c r="C18" s="8">
        <v>3</v>
      </c>
      <c r="D18" s="29" t="s">
        <v>50</v>
      </c>
      <c r="E18" s="9" t="str">
        <f>VLOOKUP(D18,'[1]Sheet1'!$C$2:$D$41,2,FALSE)</f>
        <v>男</v>
      </c>
      <c r="F18" s="29" t="s">
        <v>51</v>
      </c>
      <c r="G18" s="10">
        <v>62.66666666666667</v>
      </c>
      <c r="H18" s="10">
        <v>70.4</v>
      </c>
      <c r="I18" s="10">
        <f t="shared" si="0"/>
        <v>66.53333333333333</v>
      </c>
      <c r="J18" s="22"/>
    </row>
    <row r="19" spans="1:10" ht="21.75" customHeight="1">
      <c r="A19" s="11"/>
      <c r="B19" s="11"/>
      <c r="C19" s="8">
        <v>4</v>
      </c>
      <c r="D19" s="29" t="s">
        <v>52</v>
      </c>
      <c r="E19" s="9" t="str">
        <f>VLOOKUP(D19,'[1]Sheet1'!$C$2:$D$41,2,FALSE)</f>
        <v>女</v>
      </c>
      <c r="F19" s="29" t="s">
        <v>53</v>
      </c>
      <c r="G19" s="10">
        <v>64.06666666666666</v>
      </c>
      <c r="H19" s="10">
        <v>68.6</v>
      </c>
      <c r="I19" s="10">
        <f t="shared" si="0"/>
        <v>66.33333333333333</v>
      </c>
      <c r="J19" s="22"/>
    </row>
    <row r="20" spans="1:10" ht="21.75" customHeight="1">
      <c r="A20" s="11"/>
      <c r="B20" s="11"/>
      <c r="C20" s="8">
        <v>5</v>
      </c>
      <c r="D20" s="29" t="s">
        <v>54</v>
      </c>
      <c r="E20" s="9" t="str">
        <f>VLOOKUP(D20,'[1]Sheet1'!$C$2:$D$41,2,FALSE)</f>
        <v>男</v>
      </c>
      <c r="F20" s="29" t="s">
        <v>55</v>
      </c>
      <c r="G20" s="10">
        <v>61.766666666666666</v>
      </c>
      <c r="H20" s="10">
        <v>64.4</v>
      </c>
      <c r="I20" s="10">
        <f t="shared" si="0"/>
        <v>63.083333333333336</v>
      </c>
      <c r="J20" s="22"/>
    </row>
    <row r="21" spans="1:10" ht="21.75" customHeight="1">
      <c r="A21" s="11"/>
      <c r="B21" s="11"/>
      <c r="C21" s="8">
        <v>6</v>
      </c>
      <c r="D21" s="29" t="s">
        <v>56</v>
      </c>
      <c r="E21" s="9" t="str">
        <f>VLOOKUP(D21,'[1]Sheet1'!$C$2:$D$41,2,FALSE)</f>
        <v>男</v>
      </c>
      <c r="F21" s="29" t="s">
        <v>57</v>
      </c>
      <c r="G21" s="10">
        <v>61.1</v>
      </c>
      <c r="H21" s="10">
        <v>64.2</v>
      </c>
      <c r="I21" s="10">
        <f t="shared" si="0"/>
        <v>62.650000000000006</v>
      </c>
      <c r="J21" s="22"/>
    </row>
    <row r="22" spans="1:10" ht="21.75" customHeight="1">
      <c r="A22" s="11"/>
      <c r="B22" s="11"/>
      <c r="C22" s="8">
        <v>7</v>
      </c>
      <c r="D22" s="29" t="s">
        <v>58</v>
      </c>
      <c r="E22" s="9" t="str">
        <f>VLOOKUP(D22,'[1]Sheet1'!$C$2:$D$41,2,FALSE)</f>
        <v>男</v>
      </c>
      <c r="F22" s="29" t="s">
        <v>59</v>
      </c>
      <c r="G22" s="18">
        <v>57.666666666666664</v>
      </c>
      <c r="H22" s="18">
        <v>67.4</v>
      </c>
      <c r="I22" s="10">
        <f t="shared" si="0"/>
        <v>62.53333333333333</v>
      </c>
      <c r="J22" s="21"/>
    </row>
    <row r="23" spans="1:10" ht="21.75" customHeight="1">
      <c r="A23" s="11"/>
      <c r="B23" s="11"/>
      <c r="C23" s="8">
        <v>8</v>
      </c>
      <c r="D23" s="29" t="s">
        <v>60</v>
      </c>
      <c r="E23" s="9" t="str">
        <f>VLOOKUP(D23,'[1]Sheet1'!$C$2:$D$41,2,FALSE)</f>
        <v>男</v>
      </c>
      <c r="F23" s="29" t="s">
        <v>61</v>
      </c>
      <c r="G23" s="10">
        <v>56.233333333333334</v>
      </c>
      <c r="H23" s="10">
        <v>60.2</v>
      </c>
      <c r="I23" s="10">
        <f t="shared" si="0"/>
        <v>58.21666666666667</v>
      </c>
      <c r="J23" s="22"/>
    </row>
    <row r="24" spans="1:10" ht="21.75" customHeight="1">
      <c r="A24" s="11"/>
      <c r="B24" s="11"/>
      <c r="C24" s="8">
        <v>9</v>
      </c>
      <c r="D24" s="29" t="s">
        <v>62</v>
      </c>
      <c r="E24" s="9" t="str">
        <f>VLOOKUP(D24,'[1]Sheet1'!$C$2:$D$41,2,FALSE)</f>
        <v>男</v>
      </c>
      <c r="F24" s="29" t="s">
        <v>63</v>
      </c>
      <c r="G24" s="10">
        <v>71.9</v>
      </c>
      <c r="H24" s="10">
        <v>0</v>
      </c>
      <c r="I24" s="10">
        <f t="shared" si="0"/>
        <v>35.95</v>
      </c>
      <c r="J24" s="22" t="s">
        <v>64</v>
      </c>
    </row>
    <row r="25" spans="1:10" ht="21.75" customHeight="1">
      <c r="A25" s="14"/>
      <c r="B25" s="14"/>
      <c r="C25" s="8">
        <v>10</v>
      </c>
      <c r="D25" s="29" t="s">
        <v>65</v>
      </c>
      <c r="E25" s="9" t="str">
        <f>VLOOKUP(D25,'[1]Sheet1'!$C$2:$D$41,2,FALSE)</f>
        <v>男</v>
      </c>
      <c r="F25" s="29" t="s">
        <v>66</v>
      </c>
      <c r="G25" s="10">
        <v>60.266666666666666</v>
      </c>
      <c r="H25" s="10">
        <v>0</v>
      </c>
      <c r="I25" s="10">
        <f t="shared" si="0"/>
        <v>30.133333333333333</v>
      </c>
      <c r="J25" s="22" t="s">
        <v>64</v>
      </c>
    </row>
    <row r="26" spans="1:10" ht="21.75" customHeight="1">
      <c r="A26" s="28" t="s">
        <v>67</v>
      </c>
      <c r="B26" s="28" t="s">
        <v>45</v>
      </c>
      <c r="C26" s="8">
        <v>1</v>
      </c>
      <c r="D26" s="29" t="s">
        <v>68</v>
      </c>
      <c r="E26" s="9" t="str">
        <f>VLOOKUP(D26,'[1]Sheet1'!$C$2:$D$41,2,FALSE)</f>
        <v>女</v>
      </c>
      <c r="F26" s="29" t="s">
        <v>69</v>
      </c>
      <c r="G26" s="10">
        <v>65.80000000000001</v>
      </c>
      <c r="H26" s="10">
        <v>81</v>
      </c>
      <c r="I26" s="10">
        <f t="shared" si="0"/>
        <v>73.4</v>
      </c>
      <c r="J26" s="22" t="s">
        <v>15</v>
      </c>
    </row>
    <row r="27" spans="1:10" ht="21.75" customHeight="1">
      <c r="A27" s="11"/>
      <c r="B27" s="11"/>
      <c r="C27" s="8">
        <v>2</v>
      </c>
      <c r="D27" s="29" t="s">
        <v>70</v>
      </c>
      <c r="E27" s="9" t="str">
        <f>VLOOKUP(D27,'[1]Sheet1'!$C$2:$D$41,2,FALSE)</f>
        <v>男</v>
      </c>
      <c r="F27" s="29" t="s">
        <v>71</v>
      </c>
      <c r="G27" s="10">
        <v>68.43333333333334</v>
      </c>
      <c r="H27" s="10">
        <v>77.8</v>
      </c>
      <c r="I27" s="10">
        <f t="shared" si="0"/>
        <v>73.11666666666667</v>
      </c>
      <c r="J27" s="22"/>
    </row>
    <row r="28" spans="1:10" ht="21.75" customHeight="1">
      <c r="A28" s="11"/>
      <c r="B28" s="11"/>
      <c r="C28" s="8">
        <v>3</v>
      </c>
      <c r="D28" s="29" t="s">
        <v>72</v>
      </c>
      <c r="E28" s="9" t="str">
        <f>VLOOKUP(D28,'[1]Sheet1'!$C$2:$D$41,2,FALSE)</f>
        <v>女</v>
      </c>
      <c r="F28" s="29" t="s">
        <v>73</v>
      </c>
      <c r="G28" s="10">
        <v>65</v>
      </c>
      <c r="H28" s="10">
        <v>78.8</v>
      </c>
      <c r="I28" s="10">
        <f t="shared" si="0"/>
        <v>71.9</v>
      </c>
      <c r="J28" s="22"/>
    </row>
    <row r="29" spans="1:10" ht="21.75" customHeight="1">
      <c r="A29" s="11"/>
      <c r="B29" s="11"/>
      <c r="C29" s="8">
        <v>4</v>
      </c>
      <c r="D29" s="29" t="s">
        <v>74</v>
      </c>
      <c r="E29" s="9" t="str">
        <f>VLOOKUP(D29,'[1]Sheet1'!$C$2:$D$41,2,FALSE)</f>
        <v>男</v>
      </c>
      <c r="F29" s="29" t="s">
        <v>75</v>
      </c>
      <c r="G29" s="10">
        <v>73.33333333333334</v>
      </c>
      <c r="H29" s="10">
        <v>69.6</v>
      </c>
      <c r="I29" s="10">
        <f t="shared" si="0"/>
        <v>71.46666666666667</v>
      </c>
      <c r="J29" s="22"/>
    </row>
    <row r="30" spans="1:10" ht="21.75" customHeight="1">
      <c r="A30" s="14"/>
      <c r="B30" s="14"/>
      <c r="C30" s="8">
        <v>5</v>
      </c>
      <c r="D30" s="29" t="s">
        <v>76</v>
      </c>
      <c r="E30" s="9" t="str">
        <f>VLOOKUP(D30,'[1]Sheet1'!$C$2:$D$41,2,FALSE)</f>
        <v>男</v>
      </c>
      <c r="F30" s="29" t="s">
        <v>77</v>
      </c>
      <c r="G30" s="10">
        <v>67.16666666666667</v>
      </c>
      <c r="H30" s="10">
        <v>68</v>
      </c>
      <c r="I30" s="10">
        <f t="shared" si="0"/>
        <v>67.58333333333334</v>
      </c>
      <c r="J30" s="22"/>
    </row>
    <row r="31" spans="1:10" ht="21.75" customHeight="1">
      <c r="A31" s="28" t="s">
        <v>67</v>
      </c>
      <c r="B31" s="28" t="s">
        <v>78</v>
      </c>
      <c r="C31" s="8">
        <v>1</v>
      </c>
      <c r="D31" s="29" t="s">
        <v>79</v>
      </c>
      <c r="E31" s="9" t="str">
        <f>VLOOKUP(D31,'[1]Sheet1'!$C$2:$D$41,2,FALSE)</f>
        <v>女</v>
      </c>
      <c r="F31" s="29" t="s">
        <v>80</v>
      </c>
      <c r="G31" s="10">
        <v>55.5</v>
      </c>
      <c r="H31" s="10">
        <v>76.4</v>
      </c>
      <c r="I31" s="10">
        <f t="shared" si="0"/>
        <v>65.95</v>
      </c>
      <c r="J31" s="22" t="s">
        <v>15</v>
      </c>
    </row>
    <row r="32" spans="1:10" ht="21.75" customHeight="1">
      <c r="A32" s="11"/>
      <c r="B32" s="11"/>
      <c r="C32" s="8">
        <v>2</v>
      </c>
      <c r="D32" s="29" t="s">
        <v>81</v>
      </c>
      <c r="E32" s="9" t="str">
        <f>VLOOKUP(D32,'[1]Sheet1'!$C$2:$D$41,2,FALSE)</f>
        <v>女</v>
      </c>
      <c r="F32" s="29" t="s">
        <v>82</v>
      </c>
      <c r="G32" s="10">
        <v>49.83333333333333</v>
      </c>
      <c r="H32" s="10">
        <v>75.2</v>
      </c>
      <c r="I32" s="10">
        <f t="shared" si="0"/>
        <v>62.516666666666666</v>
      </c>
      <c r="J32" s="22"/>
    </row>
    <row r="33" spans="1:10" ht="21.75" customHeight="1">
      <c r="A33" s="11"/>
      <c r="B33" s="11"/>
      <c r="C33" s="8">
        <v>3</v>
      </c>
      <c r="D33" s="29" t="s">
        <v>83</v>
      </c>
      <c r="E33" s="9" t="str">
        <f>VLOOKUP(D33,'[1]Sheet1'!$C$2:$D$41,2,FALSE)</f>
        <v>女</v>
      </c>
      <c r="F33" s="29" t="s">
        <v>84</v>
      </c>
      <c r="G33" s="10">
        <v>47.666666666666664</v>
      </c>
      <c r="H33" s="10">
        <v>73.4</v>
      </c>
      <c r="I33" s="10">
        <f t="shared" si="0"/>
        <v>60.53333333333333</v>
      </c>
      <c r="J33" s="22"/>
    </row>
    <row r="34" spans="1:10" ht="21.75" customHeight="1">
      <c r="A34" s="11"/>
      <c r="B34" s="11"/>
      <c r="C34" s="8">
        <v>4</v>
      </c>
      <c r="D34" s="29" t="s">
        <v>85</v>
      </c>
      <c r="E34" s="9" t="str">
        <f>VLOOKUP(D34,'[1]Sheet1'!$C$2:$D$41,2,FALSE)</f>
        <v>女</v>
      </c>
      <c r="F34" s="29" t="s">
        <v>86</v>
      </c>
      <c r="G34" s="10">
        <v>43.16666666666667</v>
      </c>
      <c r="H34" s="10">
        <v>67.2</v>
      </c>
      <c r="I34" s="10">
        <f t="shared" si="0"/>
        <v>55.18333333333334</v>
      </c>
      <c r="J34" s="22"/>
    </row>
    <row r="35" spans="1:10" ht="21.75" customHeight="1">
      <c r="A35" s="11"/>
      <c r="B35" s="11"/>
      <c r="C35" s="8">
        <v>5</v>
      </c>
      <c r="D35" s="29" t="s">
        <v>87</v>
      </c>
      <c r="E35" s="9" t="str">
        <f>VLOOKUP(D35,'[1]Sheet1'!$C$2:$D$41,2,FALSE)</f>
        <v>女</v>
      </c>
      <c r="F35" s="29" t="s">
        <v>88</v>
      </c>
      <c r="G35" s="10">
        <v>35.333333333333336</v>
      </c>
      <c r="H35" s="10">
        <v>63</v>
      </c>
      <c r="I35" s="10">
        <f t="shared" si="0"/>
        <v>49.16666666666667</v>
      </c>
      <c r="J35" s="22"/>
    </row>
    <row r="36" spans="1:10" ht="21.75" customHeight="1">
      <c r="A36" s="28" t="s">
        <v>89</v>
      </c>
      <c r="B36" s="28" t="s">
        <v>45</v>
      </c>
      <c r="C36" s="19">
        <v>1</v>
      </c>
      <c r="D36" s="29" t="s">
        <v>90</v>
      </c>
      <c r="E36" s="9" t="str">
        <f>VLOOKUP(D36,'[1]Sheet1'!$C$2:$D$41,2,FALSE)</f>
        <v>男</v>
      </c>
      <c r="F36" s="29" t="s">
        <v>91</v>
      </c>
      <c r="G36" s="10">
        <v>58.833333333333336</v>
      </c>
      <c r="H36" s="10">
        <v>78.4</v>
      </c>
      <c r="I36" s="18">
        <f t="shared" si="0"/>
        <v>68.61666666666667</v>
      </c>
      <c r="J36" s="22" t="s">
        <v>15</v>
      </c>
    </row>
    <row r="37" spans="1:10" ht="21.75" customHeight="1">
      <c r="A37" s="11"/>
      <c r="B37" s="11"/>
      <c r="C37" s="19">
        <v>2</v>
      </c>
      <c r="D37" s="29" t="s">
        <v>92</v>
      </c>
      <c r="E37" s="9" t="str">
        <f>VLOOKUP(D37,'[1]Sheet1'!$C$2:$D$41,2,FALSE)</f>
        <v>女</v>
      </c>
      <c r="F37" s="29" t="s">
        <v>93</v>
      </c>
      <c r="G37" s="10">
        <v>60.233333333333334</v>
      </c>
      <c r="H37" s="10">
        <v>76.4</v>
      </c>
      <c r="I37" s="18">
        <f t="shared" si="0"/>
        <v>68.31666666666666</v>
      </c>
      <c r="J37" s="22"/>
    </row>
    <row r="38" spans="1:10" ht="21.75" customHeight="1">
      <c r="A38" s="11"/>
      <c r="B38" s="11"/>
      <c r="C38" s="19">
        <v>3</v>
      </c>
      <c r="D38" s="29" t="s">
        <v>94</v>
      </c>
      <c r="E38" s="9" t="str">
        <f>VLOOKUP(D38,'[1]Sheet1'!$C$2:$D$41,2,FALSE)</f>
        <v>女</v>
      </c>
      <c r="F38" s="29" t="s">
        <v>95</v>
      </c>
      <c r="G38" s="10">
        <v>60.2</v>
      </c>
      <c r="H38" s="10">
        <v>67.4</v>
      </c>
      <c r="I38" s="18">
        <f t="shared" si="0"/>
        <v>63.800000000000004</v>
      </c>
      <c r="J38" s="22"/>
    </row>
    <row r="39" spans="1:10" ht="21.75" customHeight="1">
      <c r="A39" s="11"/>
      <c r="B39" s="11"/>
      <c r="C39" s="19">
        <v>4</v>
      </c>
      <c r="D39" s="29" t="s">
        <v>96</v>
      </c>
      <c r="E39" s="9" t="str">
        <f>VLOOKUP(D39,'[1]Sheet1'!$C$2:$D$41,2,FALSE)</f>
        <v>男</v>
      </c>
      <c r="F39" s="29" t="s">
        <v>97</v>
      </c>
      <c r="G39" s="18">
        <v>64.2</v>
      </c>
      <c r="H39" s="18">
        <v>58.8</v>
      </c>
      <c r="I39" s="18">
        <f t="shared" si="0"/>
        <v>61.5</v>
      </c>
      <c r="J39" s="25"/>
    </row>
    <row r="40" spans="1:10" ht="21.75" customHeight="1">
      <c r="A40" s="14"/>
      <c r="B40" s="14"/>
      <c r="C40" s="19">
        <v>5</v>
      </c>
      <c r="D40" s="29" t="s">
        <v>98</v>
      </c>
      <c r="E40" s="9" t="str">
        <f>VLOOKUP(D40,'[1]Sheet1'!$C$2:$D$41,2,FALSE)</f>
        <v>女</v>
      </c>
      <c r="F40" s="29" t="s">
        <v>99</v>
      </c>
      <c r="G40" s="10">
        <v>59.63333333333334</v>
      </c>
      <c r="H40" s="10">
        <v>56.6</v>
      </c>
      <c r="I40" s="18">
        <f t="shared" si="0"/>
        <v>58.116666666666674</v>
      </c>
      <c r="J40" s="22"/>
    </row>
    <row r="65480" spans="1:10" ht="14.25">
      <c r="A65480" s="26"/>
      <c r="B65480" s="26"/>
      <c r="C65480" s="26"/>
      <c r="D65480" s="26"/>
      <c r="F65480" s="26"/>
      <c r="G65480" s="26"/>
      <c r="H65480" s="26"/>
      <c r="I65480" s="26"/>
      <c r="J65480" s="26"/>
    </row>
    <row r="65481" spans="1:10" ht="14.25">
      <c r="A65481" s="26"/>
      <c r="B65481" s="26"/>
      <c r="C65481" s="26"/>
      <c r="D65481" s="26"/>
      <c r="F65481" s="26"/>
      <c r="G65481" s="26"/>
      <c r="H65481" s="26"/>
      <c r="I65481" s="26"/>
      <c r="J65481" s="26"/>
    </row>
    <row r="65482" spans="1:10" ht="14.25">
      <c r="A65482" s="26"/>
      <c r="B65482" s="26"/>
      <c r="C65482" s="26"/>
      <c r="D65482" s="26"/>
      <c r="F65482" s="26"/>
      <c r="G65482" s="26"/>
      <c r="H65482" s="26"/>
      <c r="I65482" s="26"/>
      <c r="J65482" s="26"/>
    </row>
    <row r="65483" spans="1:10" ht="14.25">
      <c r="A65483" s="26"/>
      <c r="B65483" s="26"/>
      <c r="C65483" s="26"/>
      <c r="D65483" s="26"/>
      <c r="F65483" s="26"/>
      <c r="G65483" s="26"/>
      <c r="H65483" s="26"/>
      <c r="I65483" s="26"/>
      <c r="J65483" s="26"/>
    </row>
    <row r="65484" spans="1:10" ht="14.25">
      <c r="A65484" s="26"/>
      <c r="B65484" s="26"/>
      <c r="C65484" s="26"/>
      <c r="D65484" s="26"/>
      <c r="F65484" s="26"/>
      <c r="G65484" s="26"/>
      <c r="H65484" s="26"/>
      <c r="I65484" s="26"/>
      <c r="J65484" s="26"/>
    </row>
    <row r="65485" spans="1:10" ht="14.25">
      <c r="A65485" s="26"/>
      <c r="B65485" s="26"/>
      <c r="C65485" s="26"/>
      <c r="D65485" s="26"/>
      <c r="F65485" s="26"/>
      <c r="G65485" s="26"/>
      <c r="H65485" s="26"/>
      <c r="I65485" s="26"/>
      <c r="J65485" s="26"/>
    </row>
    <row r="65486" spans="1:10" ht="14.25">
      <c r="A65486" s="26"/>
      <c r="B65486" s="26"/>
      <c r="C65486" s="26"/>
      <c r="D65486" s="26"/>
      <c r="F65486" s="26"/>
      <c r="G65486" s="26"/>
      <c r="H65486" s="26"/>
      <c r="I65486" s="26"/>
      <c r="J65486" s="26"/>
    </row>
    <row r="65487" spans="1:10" ht="14.25">
      <c r="A65487" s="26"/>
      <c r="B65487" s="26"/>
      <c r="C65487" s="26"/>
      <c r="D65487" s="26"/>
      <c r="F65487" s="26"/>
      <c r="G65487" s="26"/>
      <c r="H65487" s="26"/>
      <c r="I65487" s="26"/>
      <c r="J65487" s="26"/>
    </row>
    <row r="65488" spans="1:10" ht="14.25">
      <c r="A65488" s="26"/>
      <c r="B65488" s="26"/>
      <c r="C65488" s="26"/>
      <c r="D65488" s="26"/>
      <c r="F65488" s="26"/>
      <c r="G65488" s="26"/>
      <c r="H65488" s="26"/>
      <c r="I65488" s="26"/>
      <c r="J65488" s="26"/>
    </row>
    <row r="65489" spans="1:10" ht="14.25">
      <c r="A65489" s="26"/>
      <c r="B65489" s="26"/>
      <c r="C65489" s="26"/>
      <c r="D65489" s="26"/>
      <c r="F65489" s="26"/>
      <c r="G65489" s="26"/>
      <c r="H65489" s="26"/>
      <c r="I65489" s="26"/>
      <c r="J65489" s="26"/>
    </row>
    <row r="65490" spans="1:10" ht="14.25">
      <c r="A65490" s="26"/>
      <c r="B65490" s="26"/>
      <c r="C65490" s="26"/>
      <c r="D65490" s="26"/>
      <c r="F65490" s="26"/>
      <c r="G65490" s="26"/>
      <c r="H65490" s="26"/>
      <c r="I65490" s="26"/>
      <c r="J65490" s="26"/>
    </row>
    <row r="65491" spans="1:10" ht="14.25">
      <c r="A65491" s="26"/>
      <c r="B65491" s="26"/>
      <c r="C65491" s="26"/>
      <c r="D65491" s="26"/>
      <c r="F65491" s="26"/>
      <c r="G65491" s="26"/>
      <c r="H65491" s="26"/>
      <c r="I65491" s="26"/>
      <c r="J65491" s="26"/>
    </row>
    <row r="65492" spans="1:10" ht="14.25">
      <c r="A65492" s="26"/>
      <c r="B65492" s="26"/>
      <c r="C65492" s="26"/>
      <c r="D65492" s="26"/>
      <c r="F65492" s="26"/>
      <c r="G65492" s="26"/>
      <c r="H65492" s="26"/>
      <c r="I65492" s="26"/>
      <c r="J65492" s="26"/>
    </row>
    <row r="65493" spans="1:10" ht="14.25">
      <c r="A65493" s="26"/>
      <c r="B65493" s="26"/>
      <c r="C65493" s="26"/>
      <c r="D65493" s="26"/>
      <c r="F65493" s="26"/>
      <c r="G65493" s="26"/>
      <c r="H65493" s="26"/>
      <c r="I65493" s="26"/>
      <c r="J65493" s="26"/>
    </row>
    <row r="65494" spans="1:10" ht="14.25">
      <c r="A65494" s="26"/>
      <c r="B65494" s="26"/>
      <c r="C65494" s="26"/>
      <c r="D65494" s="26"/>
      <c r="F65494" s="26"/>
      <c r="G65494" s="26"/>
      <c r="H65494" s="26"/>
      <c r="I65494" s="26"/>
      <c r="J65494" s="26"/>
    </row>
    <row r="65495" spans="1:10" ht="14.25">
      <c r="A65495" s="26"/>
      <c r="B65495" s="26"/>
      <c r="C65495" s="26"/>
      <c r="D65495" s="26"/>
      <c r="F65495" s="26"/>
      <c r="G65495" s="26"/>
      <c r="H65495" s="26"/>
      <c r="I65495" s="26"/>
      <c r="J65495" s="26"/>
    </row>
    <row r="65496" spans="1:10" ht="14.25">
      <c r="A65496" s="26"/>
      <c r="B65496" s="26"/>
      <c r="C65496" s="26"/>
      <c r="D65496" s="26"/>
      <c r="F65496" s="26"/>
      <c r="G65496" s="26"/>
      <c r="H65496" s="26"/>
      <c r="I65496" s="26"/>
      <c r="J65496" s="26"/>
    </row>
    <row r="65497" spans="1:10" ht="14.25">
      <c r="A65497" s="26"/>
      <c r="B65497" s="26"/>
      <c r="C65497" s="26"/>
      <c r="D65497" s="26"/>
      <c r="F65497" s="26"/>
      <c r="G65497" s="26"/>
      <c r="H65497" s="26"/>
      <c r="I65497" s="26"/>
      <c r="J65497" s="26"/>
    </row>
    <row r="65498" spans="1:10" ht="14.25">
      <c r="A65498" s="26"/>
      <c r="B65498" s="26"/>
      <c r="C65498" s="26"/>
      <c r="D65498" s="26"/>
      <c r="F65498" s="26"/>
      <c r="G65498" s="26"/>
      <c r="H65498" s="26"/>
      <c r="I65498" s="26"/>
      <c r="J65498" s="26"/>
    </row>
    <row r="65499" spans="1:10" ht="14.25">
      <c r="A65499" s="26"/>
      <c r="B65499" s="26"/>
      <c r="C65499" s="26"/>
      <c r="D65499" s="26"/>
      <c r="F65499" s="26"/>
      <c r="G65499" s="26"/>
      <c r="H65499" s="26"/>
      <c r="I65499" s="26"/>
      <c r="J65499" s="26"/>
    </row>
    <row r="65500" spans="1:10" ht="14.25">
      <c r="A65500" s="26"/>
      <c r="B65500" s="26"/>
      <c r="C65500" s="26"/>
      <c r="D65500" s="26"/>
      <c r="F65500" s="26"/>
      <c r="G65500" s="26"/>
      <c r="H65500" s="26"/>
      <c r="I65500" s="26"/>
      <c r="J65500" s="26"/>
    </row>
    <row r="65501" spans="1:10" ht="14.25">
      <c r="A65501" s="26"/>
      <c r="B65501" s="26"/>
      <c r="C65501" s="26"/>
      <c r="D65501" s="26"/>
      <c r="F65501" s="26"/>
      <c r="G65501" s="26"/>
      <c r="H65501" s="26"/>
      <c r="I65501" s="26"/>
      <c r="J65501" s="26"/>
    </row>
    <row r="65502" spans="1:10" ht="14.25">
      <c r="A65502" s="26"/>
      <c r="B65502" s="26"/>
      <c r="C65502" s="26"/>
      <c r="D65502" s="26"/>
      <c r="F65502" s="26"/>
      <c r="G65502" s="26"/>
      <c r="H65502" s="26"/>
      <c r="I65502" s="26"/>
      <c r="J65502" s="26"/>
    </row>
    <row r="65503" spans="1:10" ht="14.25">
      <c r="A65503" s="26"/>
      <c r="B65503" s="26"/>
      <c r="C65503" s="26"/>
      <c r="D65503" s="26"/>
      <c r="F65503" s="26"/>
      <c r="G65503" s="26"/>
      <c r="H65503" s="26"/>
      <c r="I65503" s="26"/>
      <c r="J65503" s="26"/>
    </row>
    <row r="65504" spans="1:10" ht="14.25">
      <c r="A65504" s="26"/>
      <c r="B65504" s="26"/>
      <c r="C65504" s="26"/>
      <c r="D65504" s="26"/>
      <c r="F65504" s="26"/>
      <c r="G65504" s="26"/>
      <c r="H65504" s="26"/>
      <c r="I65504" s="26"/>
      <c r="J65504" s="26"/>
    </row>
    <row r="65505" spans="1:10" ht="14.25">
      <c r="A65505" s="26"/>
      <c r="B65505" s="26"/>
      <c r="C65505" s="26"/>
      <c r="D65505" s="26"/>
      <c r="F65505" s="26"/>
      <c r="G65505" s="26"/>
      <c r="H65505" s="26"/>
      <c r="I65505" s="26"/>
      <c r="J65505" s="26"/>
    </row>
    <row r="65506" spans="1:10" ht="14.25">
      <c r="A65506" s="26"/>
      <c r="B65506" s="26"/>
      <c r="C65506" s="26"/>
      <c r="D65506" s="26"/>
      <c r="F65506" s="26"/>
      <c r="G65506" s="26"/>
      <c r="H65506" s="26"/>
      <c r="I65506" s="26"/>
      <c r="J65506" s="26"/>
    </row>
    <row r="65507" spans="1:10" ht="14.25">
      <c r="A65507" s="26"/>
      <c r="B65507" s="26"/>
      <c r="C65507" s="26"/>
      <c r="D65507" s="26"/>
      <c r="F65507" s="26"/>
      <c r="G65507" s="26"/>
      <c r="H65507" s="26"/>
      <c r="I65507" s="26"/>
      <c r="J65507" s="26"/>
    </row>
    <row r="65508" spans="1:10" ht="14.25">
      <c r="A65508" s="26"/>
      <c r="B65508" s="26"/>
      <c r="C65508" s="26"/>
      <c r="D65508" s="26"/>
      <c r="F65508" s="26"/>
      <c r="G65508" s="26"/>
      <c r="H65508" s="26"/>
      <c r="I65508" s="26"/>
      <c r="J65508" s="26"/>
    </row>
    <row r="65509" spans="1:10" ht="14.25">
      <c r="A65509" s="26"/>
      <c r="B65509" s="26"/>
      <c r="C65509" s="26"/>
      <c r="D65509" s="26"/>
      <c r="F65509" s="26"/>
      <c r="G65509" s="26"/>
      <c r="H65509" s="26"/>
      <c r="I65509" s="26"/>
      <c r="J65509" s="26"/>
    </row>
    <row r="65510" spans="1:10" ht="14.25">
      <c r="A65510" s="26"/>
      <c r="B65510" s="26"/>
      <c r="C65510" s="26"/>
      <c r="D65510" s="26"/>
      <c r="F65510" s="26"/>
      <c r="G65510" s="26"/>
      <c r="H65510" s="26"/>
      <c r="I65510" s="26"/>
      <c r="J65510" s="26"/>
    </row>
    <row r="65511" spans="1:10" ht="14.25">
      <c r="A65511" s="26"/>
      <c r="B65511" s="26"/>
      <c r="C65511" s="26"/>
      <c r="D65511" s="26"/>
      <c r="F65511" s="26"/>
      <c r="G65511" s="26"/>
      <c r="H65511" s="26"/>
      <c r="I65511" s="26"/>
      <c r="J65511" s="26"/>
    </row>
    <row r="65512" spans="1:10" ht="14.25">
      <c r="A65512" s="26"/>
      <c r="B65512" s="26"/>
      <c r="C65512" s="26"/>
      <c r="D65512" s="26"/>
      <c r="F65512" s="26"/>
      <c r="G65512" s="26"/>
      <c r="H65512" s="26"/>
      <c r="I65512" s="26"/>
      <c r="J65512" s="26"/>
    </row>
    <row r="65513" spans="1:10" ht="14.25">
      <c r="A65513" s="26"/>
      <c r="B65513" s="26"/>
      <c r="C65513" s="26"/>
      <c r="D65513" s="26"/>
      <c r="F65513" s="26"/>
      <c r="G65513" s="26"/>
      <c r="H65513" s="26"/>
      <c r="I65513" s="26"/>
      <c r="J65513" s="26"/>
    </row>
    <row r="65514" spans="1:10" ht="14.25">
      <c r="A65514" s="26"/>
      <c r="B65514" s="26"/>
      <c r="C65514" s="26"/>
      <c r="D65514" s="26"/>
      <c r="F65514" s="26"/>
      <c r="G65514" s="26"/>
      <c r="H65514" s="26"/>
      <c r="I65514" s="26"/>
      <c r="J65514" s="26"/>
    </row>
    <row r="65515" spans="1:10" ht="14.25">
      <c r="A65515" s="26"/>
      <c r="B65515" s="26"/>
      <c r="C65515" s="26"/>
      <c r="D65515" s="26"/>
      <c r="F65515" s="26"/>
      <c r="G65515" s="26"/>
      <c r="H65515" s="26"/>
      <c r="I65515" s="26"/>
      <c r="J65515" s="26"/>
    </row>
    <row r="65516" spans="1:10" ht="14.25">
      <c r="A65516" s="26"/>
      <c r="B65516" s="26"/>
      <c r="C65516" s="26"/>
      <c r="D65516" s="26"/>
      <c r="F65516" s="26"/>
      <c r="G65516" s="26"/>
      <c r="H65516" s="26"/>
      <c r="I65516" s="26"/>
      <c r="J65516" s="26"/>
    </row>
    <row r="65517" spans="1:10" ht="14.25">
      <c r="A65517" s="26"/>
      <c r="B65517" s="26"/>
      <c r="C65517" s="26"/>
      <c r="D65517" s="26"/>
      <c r="F65517" s="26"/>
      <c r="G65517" s="26"/>
      <c r="H65517" s="26"/>
      <c r="I65517" s="26"/>
      <c r="J65517" s="26"/>
    </row>
    <row r="65518" spans="1:10" ht="14.25">
      <c r="A65518" s="26"/>
      <c r="B65518" s="26"/>
      <c r="C65518" s="26"/>
      <c r="D65518" s="26"/>
      <c r="F65518" s="26"/>
      <c r="G65518" s="26"/>
      <c r="H65518" s="26"/>
      <c r="I65518" s="26"/>
      <c r="J65518" s="26"/>
    </row>
    <row r="65519" spans="1:10" ht="14.25">
      <c r="A65519" s="26"/>
      <c r="B65519" s="26"/>
      <c r="C65519" s="26"/>
      <c r="D65519" s="26"/>
      <c r="F65519" s="26"/>
      <c r="G65519" s="26"/>
      <c r="H65519" s="26"/>
      <c r="I65519" s="26"/>
      <c r="J65519" s="26"/>
    </row>
    <row r="65520" spans="1:10" ht="14.25">
      <c r="A65520" s="26"/>
      <c r="B65520" s="26"/>
      <c r="C65520" s="26"/>
      <c r="D65520" s="26"/>
      <c r="F65520" s="26"/>
      <c r="G65520" s="26"/>
      <c r="H65520" s="26"/>
      <c r="I65520" s="26"/>
      <c r="J65520" s="26"/>
    </row>
    <row r="65521" spans="1:10" ht="14.25">
      <c r="A65521" s="26"/>
      <c r="B65521" s="26"/>
      <c r="C65521" s="26"/>
      <c r="D65521" s="26"/>
      <c r="F65521" s="26"/>
      <c r="G65521" s="26"/>
      <c r="H65521" s="26"/>
      <c r="I65521" s="26"/>
      <c r="J65521" s="26"/>
    </row>
    <row r="65522" spans="1:10" ht="14.25">
      <c r="A65522" s="26"/>
      <c r="B65522" s="26"/>
      <c r="C65522" s="26"/>
      <c r="D65522" s="26"/>
      <c r="F65522" s="26"/>
      <c r="G65522" s="26"/>
      <c r="H65522" s="26"/>
      <c r="I65522" s="26"/>
      <c r="J65522" s="26"/>
    </row>
    <row r="65523" spans="1:10" ht="14.25">
      <c r="A65523" s="26"/>
      <c r="B65523" s="26"/>
      <c r="C65523" s="26"/>
      <c r="D65523" s="26"/>
      <c r="F65523" s="26"/>
      <c r="G65523" s="26"/>
      <c r="H65523" s="26"/>
      <c r="I65523" s="26"/>
      <c r="J65523" s="26"/>
    </row>
    <row r="65524" spans="1:10" ht="14.25">
      <c r="A65524" s="26"/>
      <c r="B65524" s="26"/>
      <c r="C65524" s="26"/>
      <c r="D65524" s="26"/>
      <c r="F65524" s="26"/>
      <c r="G65524" s="26"/>
      <c r="H65524" s="26"/>
      <c r="I65524" s="26"/>
      <c r="J65524" s="26"/>
    </row>
    <row r="65525" spans="1:10" ht="14.25">
      <c r="A65525" s="26"/>
      <c r="B65525" s="26"/>
      <c r="C65525" s="26"/>
      <c r="D65525" s="26"/>
      <c r="F65525" s="26"/>
      <c r="G65525" s="26"/>
      <c r="H65525" s="26"/>
      <c r="I65525" s="26"/>
      <c r="J65525" s="26"/>
    </row>
    <row r="65526" spans="1:10" ht="14.25">
      <c r="A65526" s="26"/>
      <c r="B65526" s="26"/>
      <c r="C65526" s="26"/>
      <c r="D65526" s="26"/>
      <c r="F65526" s="26"/>
      <c r="G65526" s="26"/>
      <c r="H65526" s="26"/>
      <c r="I65526" s="26"/>
      <c r="J65526" s="26"/>
    </row>
    <row r="65527" spans="1:10" ht="14.25">
      <c r="A65527" s="26"/>
      <c r="B65527" s="26"/>
      <c r="C65527" s="26"/>
      <c r="D65527" s="26"/>
      <c r="F65527" s="26"/>
      <c r="G65527" s="26"/>
      <c r="H65527" s="26"/>
      <c r="I65527" s="26"/>
      <c r="J65527" s="26"/>
    </row>
    <row r="65528" spans="1:10" ht="14.25">
      <c r="A65528" s="26"/>
      <c r="B65528" s="26"/>
      <c r="C65528" s="26"/>
      <c r="D65528" s="26"/>
      <c r="F65528" s="26"/>
      <c r="G65528" s="26"/>
      <c r="H65528" s="26"/>
      <c r="I65528" s="26"/>
      <c r="J65528" s="26"/>
    </row>
    <row r="65529" spans="1:10" ht="14.25">
      <c r="A65529" s="26"/>
      <c r="B65529" s="26"/>
      <c r="C65529" s="26"/>
      <c r="D65529" s="26"/>
      <c r="F65529" s="26"/>
      <c r="G65529" s="26"/>
      <c r="H65529" s="26"/>
      <c r="I65529" s="26"/>
      <c r="J65529" s="26"/>
    </row>
    <row r="65530" spans="1:10" ht="14.25">
      <c r="A65530" s="26"/>
      <c r="B65530" s="26"/>
      <c r="C65530" s="26"/>
      <c r="D65530" s="26"/>
      <c r="F65530" s="26"/>
      <c r="G65530" s="26"/>
      <c r="H65530" s="26"/>
      <c r="I65530" s="26"/>
      <c r="J65530" s="26"/>
    </row>
    <row r="65531" spans="1:10" ht="14.25">
      <c r="A65531" s="26"/>
      <c r="B65531" s="26"/>
      <c r="C65531" s="26"/>
      <c r="D65531" s="26"/>
      <c r="F65531" s="26"/>
      <c r="G65531" s="26"/>
      <c r="H65531" s="26"/>
      <c r="I65531" s="26"/>
      <c r="J65531" s="26"/>
    </row>
    <row r="65532" spans="1:10" ht="14.25">
      <c r="A65532" s="26"/>
      <c r="B65532" s="26"/>
      <c r="C65532" s="26"/>
      <c r="D65532" s="26"/>
      <c r="F65532" s="26"/>
      <c r="G65532" s="26"/>
      <c r="H65532" s="26"/>
      <c r="I65532" s="26"/>
      <c r="J65532" s="26"/>
    </row>
    <row r="65533" spans="1:10" ht="14.25">
      <c r="A65533" s="26"/>
      <c r="B65533" s="26"/>
      <c r="C65533" s="26"/>
      <c r="D65533" s="26"/>
      <c r="F65533" s="26"/>
      <c r="G65533" s="26"/>
      <c r="H65533" s="26"/>
      <c r="I65533" s="26"/>
      <c r="J65533" s="26"/>
    </row>
    <row r="65534" spans="1:10" ht="14.25">
      <c r="A65534" s="26"/>
      <c r="B65534" s="26"/>
      <c r="C65534" s="26"/>
      <c r="D65534" s="26"/>
      <c r="F65534" s="26"/>
      <c r="G65534" s="26"/>
      <c r="H65534" s="26"/>
      <c r="I65534" s="26"/>
      <c r="J65534" s="26"/>
    </row>
  </sheetData>
  <sheetProtection/>
  <mergeCells count="13">
    <mergeCell ref="A1:J1"/>
    <mergeCell ref="A3:A12"/>
    <mergeCell ref="A13:A14"/>
    <mergeCell ref="A16:A25"/>
    <mergeCell ref="A26:A30"/>
    <mergeCell ref="A31:A35"/>
    <mergeCell ref="A36:A40"/>
    <mergeCell ref="B3:B12"/>
    <mergeCell ref="B13:B14"/>
    <mergeCell ref="B16:B25"/>
    <mergeCell ref="B26:B30"/>
    <mergeCell ref="B31:B35"/>
    <mergeCell ref="B36:B40"/>
  </mergeCells>
  <printOptions/>
  <pageMargins left="0.51" right="0.16" top="0.55" bottom="0.43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aodengdeng</dc:creator>
  <cp:keywords/>
  <dc:description/>
  <cp:lastModifiedBy>aodengdeng</cp:lastModifiedBy>
  <dcterms:created xsi:type="dcterms:W3CDTF">2017-07-20T05:35:13Z</dcterms:created>
  <dcterms:modified xsi:type="dcterms:W3CDTF">2017-07-20T08:13:10Z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